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c.Compras\Desktop\"/>
    </mc:Choice>
  </mc:AlternateContent>
  <bookViews>
    <workbookView xWindow="0" yWindow="0" windowWidth="28800" windowHeight="12045"/>
  </bookViews>
  <sheets>
    <sheet name="Hoja1" sheetId="1" r:id="rId1"/>
  </sheets>
  <externalReferences>
    <externalReference r:id="rId2"/>
  </externalReferences>
  <definedNames>
    <definedName name="_xlnm.Print_Area" localSheetId="0">Hoja1!$A$3:$G$24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4" i="1" l="1"/>
  <c r="F15" i="1"/>
  <c r="F16" i="1"/>
  <c r="E14" i="1"/>
  <c r="E15" i="1"/>
  <c r="E16" i="1"/>
  <c r="D14" i="1"/>
  <c r="D15" i="1"/>
  <c r="D16" i="1"/>
  <c r="B14" i="1"/>
  <c r="B15" i="1"/>
  <c r="B16" i="1"/>
  <c r="A14" i="1"/>
  <c r="A15" i="1"/>
  <c r="A16" i="1"/>
  <c r="C14" i="1"/>
  <c r="C15" i="1"/>
  <c r="C16" i="1"/>
  <c r="F13" i="1"/>
  <c r="E13" i="1"/>
  <c r="D13" i="1"/>
  <c r="C13" i="1"/>
  <c r="B13" i="1"/>
  <c r="A13" i="1"/>
</calcChain>
</file>

<file path=xl/sharedStrings.xml><?xml version="1.0" encoding="utf-8"?>
<sst xmlns="http://schemas.openxmlformats.org/spreadsheetml/2006/main" count="8" uniqueCount="8">
  <si>
    <t>Código del proceso</t>
  </si>
  <si>
    <t>Monto adjudicado RD$</t>
  </si>
  <si>
    <t>MIPYME</t>
  </si>
  <si>
    <t>NOMBRE</t>
  </si>
  <si>
    <t>TIPO DE BIEN, SERVICIO U OBRA</t>
  </si>
  <si>
    <t xml:space="preserve">            TOTAL RD$</t>
  </si>
  <si>
    <t>Fecha del proceso</t>
  </si>
  <si>
    <t>Relación de compras realizadas a Micro Pequeñas y Medianas Empresas (Mipymes) -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</si>
</sst>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name val="Calibri"/>
      <family val="2"/>
    </font>
    <font>
      <sz val="12"/>
      <color indexed="8"/>
      <name val="Arial"/>
      <family val="2"/>
    </font>
    <font>
      <b/>
      <sz val="14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4" fontId="7" fillId="0" borderId="0" xfId="0" applyNumberFormat="1" applyFont="1" applyBorder="1"/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/>
    <xf numFmtId="4" fontId="7" fillId="0" borderId="3" xfId="0" applyNumberFormat="1" applyFont="1" applyBorder="1"/>
    <xf numFmtId="4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4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3</xdr:row>
      <xdr:rowOff>0</xdr:rowOff>
    </xdr:from>
    <xdr:to>
      <xdr:col>2</xdr:col>
      <xdr:colOff>1123950</xdr:colOff>
      <xdr:row>8</xdr:row>
      <xdr:rowOff>142874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" y="485775"/>
          <a:ext cx="3095625" cy="10667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c.Compras/Downloads/Informe%2001%20REPORTE%20DE%20COMPRAS%20Y%20CONTRATACIONES%20(2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.01UC_REPORTE DE COMPRAS"/>
    </sheetNames>
    <sheetDataSet>
      <sheetData sheetId="0">
        <row r="4">
          <cell r="C4" t="str">
            <v>JARDIN BOTANICO-UC-CD-2022-0072</v>
          </cell>
          <cell r="D4" t="str">
            <v>Adquisición de kits escolares y paquetes de dulces para campamento el Guanito Verde, para suministrar a los hijos de los empleados del Jardín Botánico Nacional.</v>
          </cell>
          <cell r="F4" t="str">
            <v>QE Suplidores, SRL y Ghanem, SRL</v>
          </cell>
          <cell r="I4">
            <v>115605</v>
          </cell>
          <cell r="J4" t="str">
            <v>Mipyme Mujer</v>
          </cell>
          <cell r="K4">
            <v>44777.563401967593</v>
          </cell>
        </row>
        <row r="7">
          <cell r="C7" t="str">
            <v>JARDIN BOTANICO-UC-CD-2022-0074</v>
          </cell>
          <cell r="D7" t="str">
            <v>Adquisición de piezas para la impresora Xerox del área administrativa y otros artículos a ser utilizadas en las diferentes áreas de la institución.</v>
          </cell>
          <cell r="F7" t="str">
            <v>Soluciones Tecnologicas Integrales JBRM, SRL y HCJ, Logistics, SRL</v>
          </cell>
          <cell r="I7">
            <v>88428</v>
          </cell>
          <cell r="J7" t="str">
            <v>MiPyme</v>
          </cell>
          <cell r="K7">
            <v>44788.543686493053</v>
          </cell>
        </row>
        <row r="8">
          <cell r="C8" t="str">
            <v>JARDIN BOTANICO-UC-CD-2022-0075</v>
          </cell>
          <cell r="D8" t="str">
            <v>Adquisición de piezas y contratación de  servicios para reparación e instalación de piezas, bomba inyectora, estos para trenes y camión de la institución.</v>
          </cell>
          <cell r="F8" t="str">
            <v>Laboratorio, Repuestos y Servicio Diesel G&amp;E, SRL y Servipart Luperon, SRL</v>
          </cell>
          <cell r="I8">
            <v>114106</v>
          </cell>
          <cell r="J8" t="str">
            <v>MiPyme</v>
          </cell>
          <cell r="K8">
            <v>44791.715335497684</v>
          </cell>
        </row>
        <row r="9">
          <cell r="C9" t="str">
            <v>JARDIN BOTANICO-UC-CD-2022-0076</v>
          </cell>
          <cell r="D9" t="str">
            <v>Adquisición de artículos de seguridad y protección para las diferentes áreas de la Institución.</v>
          </cell>
          <cell r="F9" t="str">
            <v xml:space="preserve">Comercial Ferretero E. Pérez, SRL y Preventionart J&amp;C, SRL </v>
          </cell>
          <cell r="I9">
            <v>79905.289999999994</v>
          </cell>
          <cell r="J9" t="str">
            <v>MiPyme</v>
          </cell>
          <cell r="K9">
            <v>44797.687529513889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1"/>
  <sheetViews>
    <sheetView tabSelected="1" view="pageBreakPreview" zoomScaleNormal="100" zoomScaleSheetLayoutView="100" workbookViewId="0">
      <selection activeCell="A20" sqref="A20"/>
    </sheetView>
  </sheetViews>
  <sheetFormatPr baseColWidth="10" defaultRowHeight="12.75" x14ac:dyDescent="0.2"/>
  <cols>
    <col min="1" max="1" width="40.5703125" customWidth="1"/>
    <col min="2" max="2" width="38.5703125" customWidth="1"/>
    <col min="3" max="3" width="43.28515625" customWidth="1"/>
    <col min="4" max="4" width="16.42578125" customWidth="1"/>
    <col min="5" max="5" width="15.140625" customWidth="1"/>
    <col min="6" max="6" width="14.28515625" customWidth="1"/>
    <col min="7" max="7" width="3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5" spans="1:6" ht="15" x14ac:dyDescent="0.2">
      <c r="A5" s="1"/>
      <c r="B5" s="1"/>
      <c r="C5" s="1"/>
      <c r="D5" s="1"/>
      <c r="E5" s="1"/>
      <c r="F5" s="1"/>
    </row>
    <row r="6" spans="1:6" ht="15" x14ac:dyDescent="0.2">
      <c r="A6" s="1"/>
      <c r="B6" s="1"/>
      <c r="C6" s="1"/>
      <c r="D6" s="1"/>
      <c r="E6" s="1"/>
      <c r="F6" s="1"/>
    </row>
    <row r="7" spans="1:6" ht="15" x14ac:dyDescent="0.2">
      <c r="A7" s="1"/>
      <c r="B7" s="1"/>
      <c r="C7" s="1"/>
      <c r="D7" s="1"/>
      <c r="E7" s="1"/>
      <c r="F7" s="1"/>
    </row>
    <row r="8" spans="1:6" ht="15" x14ac:dyDescent="0.2">
      <c r="A8" s="1"/>
      <c r="B8" s="1"/>
      <c r="C8" s="1"/>
      <c r="D8" s="1"/>
      <c r="E8" s="1"/>
      <c r="F8" s="1"/>
    </row>
    <row r="9" spans="1:6" ht="15" x14ac:dyDescent="0.2">
      <c r="A9" s="1"/>
      <c r="B9" s="1"/>
      <c r="C9" s="1"/>
      <c r="D9" s="1"/>
      <c r="E9" s="1"/>
      <c r="F9" s="1"/>
    </row>
    <row r="10" spans="1:6" ht="18.75" x14ac:dyDescent="0.2">
      <c r="A10" s="20" t="s">
        <v>7</v>
      </c>
      <c r="B10" s="20"/>
      <c r="C10" s="20"/>
      <c r="D10" s="20"/>
      <c r="E10" s="20"/>
      <c r="F10" s="20"/>
    </row>
    <row r="11" spans="1:6" ht="15" x14ac:dyDescent="0.2">
      <c r="A11" s="1"/>
      <c r="B11" s="1"/>
      <c r="C11" s="1"/>
      <c r="D11" s="1"/>
      <c r="E11" s="1"/>
      <c r="F11" s="1"/>
    </row>
    <row r="12" spans="1:6" ht="49.5" customHeight="1" x14ac:dyDescent="0.2">
      <c r="A12" s="2" t="s">
        <v>0</v>
      </c>
      <c r="B12" s="2" t="s">
        <v>3</v>
      </c>
      <c r="C12" s="2" t="s">
        <v>4</v>
      </c>
      <c r="D12" s="2" t="s">
        <v>2</v>
      </c>
      <c r="E12" s="2" t="s">
        <v>1</v>
      </c>
      <c r="F12" s="2" t="s">
        <v>6</v>
      </c>
    </row>
    <row r="13" spans="1:6" ht="72.75" customHeight="1" x14ac:dyDescent="0.2">
      <c r="A13" s="17" t="str">
        <f>'[1]Informe.01UC_REPORTE DE COMPRAS'!$C$4</f>
        <v>JARDIN BOTANICO-UC-CD-2022-0072</v>
      </c>
      <c r="B13" s="9" t="str">
        <f>'[1]Informe.01UC_REPORTE DE COMPRAS'!$F$4</f>
        <v>QE Suplidores, SRL y Ghanem, SRL</v>
      </c>
      <c r="C13" s="9" t="str">
        <f>'[1]Informe.01UC_REPORTE DE COMPRAS'!$D$4</f>
        <v>Adquisición de kits escolares y paquetes de dulces para campamento el Guanito Verde, para suministrar a los hijos de los empleados del Jardín Botánico Nacional.</v>
      </c>
      <c r="D13" s="9" t="str">
        <f>'[1]Informe.01UC_REPORTE DE COMPRAS'!$J$4</f>
        <v>Mipyme Mujer</v>
      </c>
      <c r="E13" s="14">
        <f>'[1]Informe.01UC_REPORTE DE COMPRAS'!$I$4</f>
        <v>115605</v>
      </c>
      <c r="F13" s="10">
        <f>'[1]Informe.01UC_REPORTE DE COMPRAS'!$K$4</f>
        <v>44777.563401967593</v>
      </c>
    </row>
    <row r="14" spans="1:6" ht="64.5" customHeight="1" x14ac:dyDescent="0.2">
      <c r="A14" s="17" t="str">
        <f>'[1]Informe.01UC_REPORTE DE COMPRAS'!C7</f>
        <v>JARDIN BOTANICO-UC-CD-2022-0074</v>
      </c>
      <c r="B14" s="9" t="str">
        <f>'[1]Informe.01UC_REPORTE DE COMPRAS'!F7</f>
        <v>Soluciones Tecnologicas Integrales JBRM, SRL y HCJ, Logistics, SRL</v>
      </c>
      <c r="C14" s="9" t="str">
        <f>'[1]Informe.01UC_REPORTE DE COMPRAS'!D7</f>
        <v>Adquisición de piezas para la impresora Xerox del área administrativa y otros artículos a ser utilizadas en las diferentes áreas de la institución.</v>
      </c>
      <c r="D14" s="9" t="str">
        <f>'[1]Informe.01UC_REPORTE DE COMPRAS'!J7</f>
        <v>MiPyme</v>
      </c>
      <c r="E14" s="14">
        <f>'[1]Informe.01UC_REPORTE DE COMPRAS'!I7</f>
        <v>88428</v>
      </c>
      <c r="F14" s="10">
        <f>'[1]Informe.01UC_REPORTE DE COMPRAS'!K7</f>
        <v>44788.543686493053</v>
      </c>
    </row>
    <row r="15" spans="1:6" ht="66" customHeight="1" x14ac:dyDescent="0.2">
      <c r="A15" s="17" t="str">
        <f>'[1]Informe.01UC_REPORTE DE COMPRAS'!C8</f>
        <v>JARDIN BOTANICO-UC-CD-2022-0075</v>
      </c>
      <c r="B15" s="9" t="str">
        <f>'[1]Informe.01UC_REPORTE DE COMPRAS'!F8</f>
        <v>Laboratorio, Repuestos y Servicio Diesel G&amp;E, SRL y Servipart Luperon, SRL</v>
      </c>
      <c r="C15" s="9" t="str">
        <f>'[1]Informe.01UC_REPORTE DE COMPRAS'!D8</f>
        <v>Adquisición de piezas y contratación de  servicios para reparación e instalación de piezas, bomba inyectora, estos para trenes y camión de la institución.</v>
      </c>
      <c r="D15" s="9" t="str">
        <f>'[1]Informe.01UC_REPORTE DE COMPRAS'!J8</f>
        <v>MiPyme</v>
      </c>
      <c r="E15" s="14">
        <f>'[1]Informe.01UC_REPORTE DE COMPRAS'!I8</f>
        <v>114106</v>
      </c>
      <c r="F15" s="10">
        <f>'[1]Informe.01UC_REPORTE DE COMPRAS'!K8</f>
        <v>44791.715335497684</v>
      </c>
    </row>
    <row r="16" spans="1:6" ht="50.25" customHeight="1" x14ac:dyDescent="0.2">
      <c r="A16" s="18" t="str">
        <f>'[1]Informe.01UC_REPORTE DE COMPRAS'!C9</f>
        <v>JARDIN BOTANICO-UC-CD-2022-0076</v>
      </c>
      <c r="B16" s="9" t="str">
        <f>'[1]Informe.01UC_REPORTE DE COMPRAS'!F9</f>
        <v xml:space="preserve">Comercial Ferretero E. Pérez, SRL y Preventionart J&amp;C, SRL </v>
      </c>
      <c r="C16" s="11" t="str">
        <f>'[1]Informe.01UC_REPORTE DE COMPRAS'!D9</f>
        <v>Adquisición de artículos de seguridad y protección para las diferentes áreas de la Institución.</v>
      </c>
      <c r="D16" s="11" t="str">
        <f>'[1]Informe.01UC_REPORTE DE COMPRAS'!J9</f>
        <v>MiPyme</v>
      </c>
      <c r="E16" s="15">
        <f>'[1]Informe.01UC_REPORTE DE COMPRAS'!I9</f>
        <v>79905.289999999994</v>
      </c>
      <c r="F16" s="10">
        <f>'[1]Informe.01UC_REPORTE DE COMPRAS'!K9</f>
        <v>44797.687529513889</v>
      </c>
    </row>
    <row r="17" spans="1:6" ht="13.5" thickBot="1" x14ac:dyDescent="0.25">
      <c r="A17" s="4"/>
      <c r="D17" s="12" t="s">
        <v>5</v>
      </c>
      <c r="E17" s="13">
        <f>SUM(E13:E16)</f>
        <v>398044.29</v>
      </c>
      <c r="F17" s="3"/>
    </row>
    <row r="18" spans="1:6" x14ac:dyDescent="0.2">
      <c r="A18" s="4"/>
      <c r="D18" s="6"/>
      <c r="E18" s="7"/>
      <c r="F18" s="3"/>
    </row>
    <row r="19" spans="1:6" ht="30.75" customHeight="1" x14ac:dyDescent="0.2">
      <c r="A19" s="6"/>
      <c r="B19" s="6"/>
      <c r="D19" s="6"/>
      <c r="E19" s="7"/>
      <c r="F19" s="3"/>
    </row>
    <row r="20" spans="1:6" ht="15" x14ac:dyDescent="0.2">
      <c r="A20" s="8"/>
      <c r="B20" s="16"/>
    </row>
    <row r="21" spans="1:6" ht="15" x14ac:dyDescent="0.2">
      <c r="A21" s="19"/>
      <c r="B21" s="5"/>
    </row>
  </sheetData>
  <mergeCells count="1">
    <mergeCell ref="A10:F10"/>
  </mergeCells>
  <pageMargins left="0.79" right="0.7" top="0.75" bottom="0.43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Enc.Compras</cp:lastModifiedBy>
  <cp:lastPrinted>2022-09-07T18:59:12Z</cp:lastPrinted>
  <dcterms:created xsi:type="dcterms:W3CDTF">2021-04-06T14:08:01Z</dcterms:created>
  <dcterms:modified xsi:type="dcterms:W3CDTF">2022-09-07T19:07:24Z</dcterms:modified>
</cp:coreProperties>
</file>