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c.Compras\Desktop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_xlnm.Print_Area" localSheetId="0">Hoja1!$A$3:$G$27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C13" i="1"/>
  <c r="C14" i="1"/>
  <c r="C15" i="1"/>
  <c r="C16" i="1"/>
  <c r="C17" i="1"/>
  <c r="C18" i="1"/>
  <c r="C19" i="1"/>
  <c r="C20" i="1"/>
  <c r="B13" i="1"/>
  <c r="B14" i="1"/>
  <c r="B15" i="1"/>
  <c r="B16" i="1"/>
  <c r="B17" i="1"/>
  <c r="B18" i="1"/>
  <c r="B19" i="1"/>
  <c r="B20" i="1"/>
  <c r="A13" i="1"/>
  <c r="A14" i="1"/>
  <c r="A15" i="1"/>
  <c r="A16" i="1"/>
  <c r="A17" i="1"/>
  <c r="A18" i="1"/>
  <c r="A19" i="1"/>
  <c r="A20" i="1"/>
  <c r="E13" i="1"/>
  <c r="E14" i="1"/>
  <c r="E15" i="1"/>
  <c r="E16" i="1"/>
  <c r="E17" i="1"/>
  <c r="E18" i="1"/>
  <c r="E19" i="1"/>
  <c r="E20" i="1"/>
  <c r="D13" i="1"/>
  <c r="D14" i="1"/>
  <c r="D15" i="1"/>
  <c r="D16" i="1"/>
  <c r="D17" i="1"/>
  <c r="D18" i="1"/>
  <c r="D19" i="1"/>
  <c r="D20" i="1"/>
  <c r="F13" i="1"/>
  <c r="F14" i="1"/>
  <c r="F15" i="1"/>
  <c r="F16" i="1"/>
  <c r="F17" i="1"/>
  <c r="F18" i="1"/>
  <c r="F19" i="1"/>
  <c r="F20" i="1"/>
</calcChain>
</file>

<file path=xl/sharedStrings.xml><?xml version="1.0" encoding="utf-8"?>
<sst xmlns="http://schemas.openxmlformats.org/spreadsheetml/2006/main" count="8" uniqueCount="8">
  <si>
    <t>Código del proceso</t>
  </si>
  <si>
    <t>Monto adjudicado RD$</t>
  </si>
  <si>
    <t>MIPYME</t>
  </si>
  <si>
    <t>NOMBRE</t>
  </si>
  <si>
    <t>TIPO DE BIEN, SERVICIO U OBRA</t>
  </si>
  <si>
    <t xml:space="preserve">            TOTAL RD$</t>
  </si>
  <si>
    <t>Fecha del proceso</t>
  </si>
  <si>
    <t>Relación de compras realizadas a Micro Pequeñas y Medianas Empresas (Mipymes)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</si>
</sst>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</font>
    <font>
      <sz val="12"/>
      <color indexed="8"/>
      <name val="Arial"/>
      <family val="2"/>
    </font>
    <font>
      <b/>
      <sz val="14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/>
    <xf numFmtId="4" fontId="7" fillId="0" borderId="3" xfId="0" applyNumberFormat="1" applyFont="1" applyBorder="1"/>
    <xf numFmtId="4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3</xdr:row>
      <xdr:rowOff>0</xdr:rowOff>
    </xdr:from>
    <xdr:to>
      <xdr:col>2</xdr:col>
      <xdr:colOff>1123950</xdr:colOff>
      <xdr:row>8</xdr:row>
      <xdr:rowOff>142874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485775"/>
          <a:ext cx="3095625" cy="1066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%20DE%20COMPRAS%20Y%20CONTRATACIONES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UC_REPORTE DE COMPRAS"/>
    </sheetNames>
    <sheetDataSet>
      <sheetData sheetId="0">
        <row r="3">
          <cell r="A3" t="str">
            <v>JARDIN BOTANICO-UC-CD-2022-0120</v>
          </cell>
          <cell r="B3" t="str">
            <v>Adquisición de casas de campaña y sacos para dormir (sleeping bag) a ser utilizados en los viajes de campo del departamento de botánica de la institución.</v>
          </cell>
          <cell r="F3" t="str">
            <v>Brimarge Group, SRL</v>
          </cell>
          <cell r="I3">
            <v>110623</v>
          </cell>
          <cell r="J3" t="str">
            <v>MiPyme</v>
          </cell>
          <cell r="K3">
            <v>44903.527833449072</v>
          </cell>
        </row>
        <row r="4">
          <cell r="A4" t="str">
            <v>JARDIN BOTANICO-UC-CD-2022-0124</v>
          </cell>
          <cell r="B4" t="str">
            <v>Adquisición de un Dron a ser utilizado en la institución.</v>
          </cell>
          <cell r="F4" t="str">
            <v>HCJ, Logistics, SRL</v>
          </cell>
          <cell r="I4">
            <v>84899</v>
          </cell>
          <cell r="J4" t="str">
            <v>MiPyme</v>
          </cell>
          <cell r="K4">
            <v>44908.544211145832</v>
          </cell>
        </row>
        <row r="5">
          <cell r="A5" t="str">
            <v>JARDIN BOTANICO-UC-CD-2022-0117</v>
          </cell>
          <cell r="B5" t="str">
            <v>Suministro e instalación de repuestos, aceites y lubricantes a ser utilizados en el mantenimiento de la flotilla de vehículos de la institución.</v>
          </cell>
          <cell r="F5" t="str">
            <v>Moto Maritza, SRL</v>
          </cell>
          <cell r="I5">
            <v>143606</v>
          </cell>
          <cell r="J5" t="str">
            <v>Mipyme Mujer</v>
          </cell>
          <cell r="K5">
            <v>44909.663270520832</v>
          </cell>
        </row>
        <row r="6">
          <cell r="A6" t="str">
            <v>JARDIN BOTANICO-UC-CD-2022-0123</v>
          </cell>
          <cell r="B6" t="str">
            <v>Adquisición de especias e insumos a ser utilizados en el área administrativa en este Jardín Botánico Nacional.</v>
          </cell>
          <cell r="F6" t="str">
            <v>QE Suplidores, SRL</v>
          </cell>
          <cell r="I6">
            <v>126620.2</v>
          </cell>
          <cell r="J6" t="str">
            <v>Mipyme Mujer</v>
          </cell>
          <cell r="K6">
            <v>44911.375029050927</v>
          </cell>
        </row>
        <row r="7">
          <cell r="A7" t="str">
            <v>JARDIN BOTANICO-UC-CD-2022-0131</v>
          </cell>
          <cell r="B7" t="str">
            <v>Adquisición de mesas de escritorio a ser utilizadas por el departamento financiero y la dirección general de la institución.</v>
          </cell>
          <cell r="F7" t="str">
            <v>Compu-Office Dominicana, SRL</v>
          </cell>
          <cell r="I7">
            <v>8566</v>
          </cell>
          <cell r="J7" t="str">
            <v>MiPyme</v>
          </cell>
          <cell r="K7">
            <v>44911.711489930552</v>
          </cell>
        </row>
        <row r="8">
          <cell r="A8" t="str">
            <v>JARDIN BOTANICO-UC-CD-2022-0132</v>
          </cell>
          <cell r="B8" t="str">
            <v>Servicio de diagramación de carpetas de las memorias institucionales, según anexo.</v>
          </cell>
          <cell r="F8" t="str">
            <v>Quick Print del Caribe, SRL</v>
          </cell>
          <cell r="I8">
            <v>7434</v>
          </cell>
          <cell r="J8" t="str">
            <v>MiPyme</v>
          </cell>
          <cell r="K8">
            <v>44911.725766979165</v>
          </cell>
        </row>
        <row r="9">
          <cell r="A9" t="str">
            <v>JARDIN BOTANICO-UC-CD-2022-0129</v>
          </cell>
          <cell r="B9" t="str">
            <v>Adquisición de material gastable a ser utilizado en las diferentes áreas de la institución.</v>
          </cell>
          <cell r="F9" t="str">
            <v>Edyjcsa, SRL</v>
          </cell>
          <cell r="I9">
            <v>73201.899999999994</v>
          </cell>
          <cell r="J9" t="str">
            <v>MiPyme</v>
          </cell>
          <cell r="K9">
            <v>44911.566032025461</v>
          </cell>
        </row>
        <row r="10">
          <cell r="A10" t="str">
            <v>JARDIN BOTANICO-UC-CD-2022-0122</v>
          </cell>
          <cell r="B10" t="str">
            <v>Adquisición de caja de seguridad a ser utilizada en la Dirección General de la institución.</v>
          </cell>
          <cell r="F10" t="str">
            <v>Brimarge Group, SRL</v>
          </cell>
          <cell r="I10">
            <v>49999</v>
          </cell>
          <cell r="J10" t="str">
            <v>MiPyme</v>
          </cell>
          <cell r="K10">
            <v>44907.45986643518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5"/>
  <sheetViews>
    <sheetView tabSelected="1" view="pageBreakPreview" topLeftCell="A22" zoomScaleNormal="100" zoomScaleSheetLayoutView="100" workbookViewId="0">
      <selection activeCell="B25" sqref="B25"/>
    </sheetView>
  </sheetViews>
  <sheetFormatPr baseColWidth="10" defaultRowHeight="12.75" x14ac:dyDescent="0.2"/>
  <cols>
    <col min="1" max="1" width="40.5703125" customWidth="1"/>
    <col min="2" max="2" width="38.5703125" customWidth="1"/>
    <col min="3" max="3" width="43.28515625" customWidth="1"/>
    <col min="4" max="4" width="16.42578125" customWidth="1"/>
    <col min="5" max="5" width="15.140625" customWidth="1"/>
    <col min="6" max="6" width="14.28515625" customWidth="1"/>
    <col min="7" max="7" width="3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1"/>
      <c r="B5" s="1"/>
      <c r="C5" s="1"/>
      <c r="D5" s="1"/>
      <c r="E5" s="1"/>
      <c r="F5" s="1"/>
    </row>
    <row r="6" spans="1:6" ht="15" x14ac:dyDescent="0.2">
      <c r="A6" s="1"/>
      <c r="B6" s="1"/>
      <c r="C6" s="1"/>
      <c r="D6" s="1"/>
      <c r="E6" s="1"/>
      <c r="F6" s="1"/>
    </row>
    <row r="7" spans="1:6" ht="15" x14ac:dyDescent="0.2">
      <c r="A7" s="1"/>
      <c r="B7" s="1"/>
      <c r="C7" s="1"/>
      <c r="D7" s="1"/>
      <c r="E7" s="1"/>
      <c r="F7" s="1"/>
    </row>
    <row r="8" spans="1:6" ht="15" x14ac:dyDescent="0.2">
      <c r="A8" s="1"/>
      <c r="B8" s="1"/>
      <c r="C8" s="1"/>
      <c r="D8" s="1"/>
      <c r="E8" s="1"/>
      <c r="F8" s="1"/>
    </row>
    <row r="9" spans="1:6" ht="15" x14ac:dyDescent="0.2">
      <c r="A9" s="1"/>
      <c r="B9" s="1"/>
      <c r="C9" s="1"/>
      <c r="D9" s="1"/>
      <c r="E9" s="1"/>
      <c r="F9" s="1"/>
    </row>
    <row r="10" spans="1:6" ht="18.75" x14ac:dyDescent="0.2">
      <c r="A10" s="19" t="s">
        <v>7</v>
      </c>
      <c r="B10" s="19"/>
      <c r="C10" s="19"/>
      <c r="D10" s="19"/>
      <c r="E10" s="19"/>
      <c r="F10" s="19"/>
    </row>
    <row r="11" spans="1:6" ht="15" x14ac:dyDescent="0.2">
      <c r="A11" s="1"/>
      <c r="B11" s="1"/>
      <c r="C11" s="1"/>
      <c r="D11" s="1"/>
      <c r="E11" s="1"/>
      <c r="F11" s="1"/>
    </row>
    <row r="12" spans="1:6" ht="49.5" customHeight="1" x14ac:dyDescent="0.2">
      <c r="A12" s="2" t="s">
        <v>0</v>
      </c>
      <c r="B12" s="2" t="s">
        <v>3</v>
      </c>
      <c r="C12" s="2" t="s">
        <v>4</v>
      </c>
      <c r="D12" s="2" t="s">
        <v>2</v>
      </c>
      <c r="E12" s="2" t="s">
        <v>1</v>
      </c>
      <c r="F12" s="2" t="s">
        <v>6</v>
      </c>
    </row>
    <row r="13" spans="1:6" ht="72.75" customHeight="1" x14ac:dyDescent="0.2">
      <c r="A13" s="17" t="str">
        <f>'[1]Informe.01UC_REPORTE DE COMPRAS'!A3</f>
        <v>JARDIN BOTANICO-UC-CD-2022-0120</v>
      </c>
      <c r="B13" s="17" t="str">
        <f>'[1]Informe.01UC_REPORTE DE COMPRAS'!F3</f>
        <v>Brimarge Group, SRL</v>
      </c>
      <c r="C13" s="17" t="str">
        <f>'[1]Informe.01UC_REPORTE DE COMPRAS'!B3</f>
        <v>Adquisición de casas de campaña y sacos para dormir (sleeping bag) a ser utilizados en los viajes de campo del departamento de botánica de la institución.</v>
      </c>
      <c r="D13" s="9" t="str">
        <f>'[1]Informe.01UC_REPORTE DE COMPRAS'!J3</f>
        <v>MiPyme</v>
      </c>
      <c r="E13" s="13">
        <f>'[1]Informe.01UC_REPORTE DE COMPRAS'!I3</f>
        <v>110623</v>
      </c>
      <c r="F13" s="16">
        <f>'[1]Informe.01UC_REPORTE DE COMPRAS'!K3</f>
        <v>44903.527833449072</v>
      </c>
    </row>
    <row r="14" spans="1:6" ht="64.5" customHeight="1" x14ac:dyDescent="0.2">
      <c r="A14" s="17" t="str">
        <f>'[1]Informe.01UC_REPORTE DE COMPRAS'!A4</f>
        <v>JARDIN BOTANICO-UC-CD-2022-0124</v>
      </c>
      <c r="B14" s="17" t="str">
        <f>'[1]Informe.01UC_REPORTE DE COMPRAS'!F4</f>
        <v>HCJ, Logistics, SRL</v>
      </c>
      <c r="C14" s="17" t="str">
        <f>'[1]Informe.01UC_REPORTE DE COMPRAS'!B4</f>
        <v>Adquisición de un Dron a ser utilizado en la institución.</v>
      </c>
      <c r="D14" s="9" t="str">
        <f>'[1]Informe.01UC_REPORTE DE COMPRAS'!J4</f>
        <v>MiPyme</v>
      </c>
      <c r="E14" s="13">
        <f>'[1]Informe.01UC_REPORTE DE COMPRAS'!I4</f>
        <v>84899</v>
      </c>
      <c r="F14" s="16">
        <f>'[1]Informe.01UC_REPORTE DE COMPRAS'!K4</f>
        <v>44908.544211145832</v>
      </c>
    </row>
    <row r="15" spans="1:6" ht="66" customHeight="1" x14ac:dyDescent="0.2">
      <c r="A15" s="17" t="str">
        <f>'[1]Informe.01UC_REPORTE DE COMPRAS'!A5</f>
        <v>JARDIN BOTANICO-UC-CD-2022-0117</v>
      </c>
      <c r="B15" s="17" t="str">
        <f>'[1]Informe.01UC_REPORTE DE COMPRAS'!F5</f>
        <v>Moto Maritza, SRL</v>
      </c>
      <c r="C15" s="17" t="str">
        <f>'[1]Informe.01UC_REPORTE DE COMPRAS'!B5</f>
        <v>Suministro e instalación de repuestos, aceites y lubricantes a ser utilizados en el mantenimiento de la flotilla de vehículos de la institución.</v>
      </c>
      <c r="D15" s="10" t="str">
        <f>'[1]Informe.01UC_REPORTE DE COMPRAS'!J5</f>
        <v>Mipyme Mujer</v>
      </c>
      <c r="E15" s="13">
        <f>'[1]Informe.01UC_REPORTE DE COMPRAS'!I5</f>
        <v>143606</v>
      </c>
      <c r="F15" s="16">
        <f>'[1]Informe.01UC_REPORTE DE COMPRAS'!K5</f>
        <v>44909.663270520832</v>
      </c>
    </row>
    <row r="16" spans="1:6" ht="66" customHeight="1" x14ac:dyDescent="0.2">
      <c r="A16" s="17" t="str">
        <f>'[1]Informe.01UC_REPORTE DE COMPRAS'!A6</f>
        <v>JARDIN BOTANICO-UC-CD-2022-0123</v>
      </c>
      <c r="B16" s="17" t="str">
        <f>'[1]Informe.01UC_REPORTE DE COMPRAS'!F6</f>
        <v>QE Suplidores, SRL</v>
      </c>
      <c r="C16" s="17" t="str">
        <f>'[1]Informe.01UC_REPORTE DE COMPRAS'!B6</f>
        <v>Adquisición de especias e insumos a ser utilizados en el área administrativa en este Jardín Botánico Nacional.</v>
      </c>
      <c r="D16" s="10" t="str">
        <f>'[1]Informe.01UC_REPORTE DE COMPRAS'!J6</f>
        <v>Mipyme Mujer</v>
      </c>
      <c r="E16" s="13">
        <f>'[1]Informe.01UC_REPORTE DE COMPRAS'!I6</f>
        <v>126620.2</v>
      </c>
      <c r="F16" s="16">
        <f>'[1]Informe.01UC_REPORTE DE COMPRAS'!K6</f>
        <v>44911.375029050927</v>
      </c>
    </row>
    <row r="17" spans="1:6" ht="66" customHeight="1" x14ac:dyDescent="0.2">
      <c r="A17" s="17" t="str">
        <f>'[1]Informe.01UC_REPORTE DE COMPRAS'!A7</f>
        <v>JARDIN BOTANICO-UC-CD-2022-0131</v>
      </c>
      <c r="B17" s="17" t="str">
        <f>'[1]Informe.01UC_REPORTE DE COMPRAS'!F7</f>
        <v>Compu-Office Dominicana, SRL</v>
      </c>
      <c r="C17" s="17" t="str">
        <f>'[1]Informe.01UC_REPORTE DE COMPRAS'!B7</f>
        <v>Adquisición de mesas de escritorio a ser utilizadas por el departamento financiero y la dirección general de la institución.</v>
      </c>
      <c r="D17" s="10" t="str">
        <f>'[1]Informe.01UC_REPORTE DE COMPRAS'!J7</f>
        <v>MiPyme</v>
      </c>
      <c r="E17" s="13">
        <f>'[1]Informe.01UC_REPORTE DE COMPRAS'!I7</f>
        <v>8566</v>
      </c>
      <c r="F17" s="16">
        <f>'[1]Informe.01UC_REPORTE DE COMPRAS'!K7</f>
        <v>44911.711489930552</v>
      </c>
    </row>
    <row r="18" spans="1:6" ht="66" customHeight="1" x14ac:dyDescent="0.2">
      <c r="A18" s="17" t="str">
        <f>'[1]Informe.01UC_REPORTE DE COMPRAS'!A8</f>
        <v>JARDIN BOTANICO-UC-CD-2022-0132</v>
      </c>
      <c r="B18" s="17" t="str">
        <f>'[1]Informe.01UC_REPORTE DE COMPRAS'!F8</f>
        <v>Quick Print del Caribe, SRL</v>
      </c>
      <c r="C18" s="17" t="str">
        <f>'[1]Informe.01UC_REPORTE DE COMPRAS'!B8</f>
        <v>Servicio de diagramación de carpetas de las memorias institucionales, según anexo.</v>
      </c>
      <c r="D18" s="10" t="str">
        <f>'[1]Informe.01UC_REPORTE DE COMPRAS'!J8</f>
        <v>MiPyme</v>
      </c>
      <c r="E18" s="13">
        <f>'[1]Informe.01UC_REPORTE DE COMPRAS'!I8</f>
        <v>7434</v>
      </c>
      <c r="F18" s="16">
        <f>'[1]Informe.01UC_REPORTE DE COMPRAS'!K8</f>
        <v>44911.725766979165</v>
      </c>
    </row>
    <row r="19" spans="1:6" ht="66" customHeight="1" x14ac:dyDescent="0.2">
      <c r="A19" s="17" t="str">
        <f>'[1]Informe.01UC_REPORTE DE COMPRAS'!A9</f>
        <v>JARDIN BOTANICO-UC-CD-2022-0129</v>
      </c>
      <c r="B19" s="17" t="str">
        <f>'[1]Informe.01UC_REPORTE DE COMPRAS'!F9</f>
        <v>Edyjcsa, SRL</v>
      </c>
      <c r="C19" s="17" t="str">
        <f>'[1]Informe.01UC_REPORTE DE COMPRAS'!B9</f>
        <v>Adquisición de material gastable a ser utilizado en las diferentes áreas de la institución.</v>
      </c>
      <c r="D19" s="10" t="str">
        <f>'[1]Informe.01UC_REPORTE DE COMPRAS'!J9</f>
        <v>MiPyme</v>
      </c>
      <c r="E19" s="13">
        <f>'[1]Informe.01UC_REPORTE DE COMPRAS'!I9</f>
        <v>73201.899999999994</v>
      </c>
      <c r="F19" s="16">
        <f>'[1]Informe.01UC_REPORTE DE COMPRAS'!K9</f>
        <v>44911.566032025461</v>
      </c>
    </row>
    <row r="20" spans="1:6" ht="50.25" customHeight="1" x14ac:dyDescent="0.2">
      <c r="A20" s="17" t="str">
        <f>'[1]Informe.01UC_REPORTE DE COMPRAS'!A10</f>
        <v>JARDIN BOTANICO-UC-CD-2022-0122</v>
      </c>
      <c r="B20" s="17" t="str">
        <f>'[1]Informe.01UC_REPORTE DE COMPRAS'!F10</f>
        <v>Brimarge Group, SRL</v>
      </c>
      <c r="C20" s="17" t="str">
        <f>'[1]Informe.01UC_REPORTE DE COMPRAS'!B10</f>
        <v>Adquisición de caja de seguridad a ser utilizada en la Dirección General de la institución.</v>
      </c>
      <c r="D20" s="10" t="str">
        <f>'[1]Informe.01UC_REPORTE DE COMPRAS'!J10</f>
        <v>MiPyme</v>
      </c>
      <c r="E20" s="13">
        <f>'[1]Informe.01UC_REPORTE DE COMPRAS'!I10</f>
        <v>49999</v>
      </c>
      <c r="F20" s="16">
        <f>'[1]Informe.01UC_REPORTE DE COMPRAS'!K10</f>
        <v>44907.45986643518</v>
      </c>
    </row>
    <row r="21" spans="1:6" ht="13.5" thickBot="1" x14ac:dyDescent="0.25">
      <c r="A21" s="4"/>
      <c r="D21" s="11" t="s">
        <v>5</v>
      </c>
      <c r="E21" s="12">
        <f>SUM(E13:E20)</f>
        <v>604949.1</v>
      </c>
      <c r="F21" s="3"/>
    </row>
    <row r="22" spans="1:6" x14ac:dyDescent="0.2">
      <c r="A22" s="4"/>
      <c r="D22" s="6"/>
      <c r="E22" s="7"/>
      <c r="F22" s="3"/>
    </row>
    <row r="23" spans="1:6" ht="15" x14ac:dyDescent="0.2">
      <c r="A23" s="8"/>
      <c r="B23" s="14"/>
    </row>
    <row r="24" spans="1:6" ht="15" x14ac:dyDescent="0.2">
      <c r="A24" s="15"/>
      <c r="B24" s="5"/>
    </row>
    <row r="25" spans="1:6" x14ac:dyDescent="0.2">
      <c r="A25" s="18"/>
    </row>
  </sheetData>
  <mergeCells count="1">
    <mergeCell ref="A10:F10"/>
  </mergeCells>
  <pageMargins left="0.79" right="0.7" top="0.75" bottom="0.43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Enc.Compras</cp:lastModifiedBy>
  <cp:lastPrinted>2023-01-04T15:53:57Z</cp:lastPrinted>
  <dcterms:created xsi:type="dcterms:W3CDTF">2021-04-06T14:08:01Z</dcterms:created>
  <dcterms:modified xsi:type="dcterms:W3CDTF">2023-01-04T16:00:19Z</dcterms:modified>
</cp:coreProperties>
</file>